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68f1974d54cda" /></Relationships>
</file>

<file path=xl/workbook.xml><?xml version="1.0" encoding="utf-8"?>
<workbook xmlns="http://schemas.openxmlformats.org/spreadsheetml/2006/main">
  <sheets>
    <sheet xmlns:r="http://schemas.openxmlformats.org/officeDocument/2006/relationships" name="Document request" sheetId="1" r:id="R1aac6945feae480f"/>
  </sheets>
  <definedNames>
    <definedName name="_xlnm.Print_Area" localSheetId="0">'Document request'!$A$1:$G$39</definedName>
    <definedName name="_xlnm.Print_Titles" localSheetId="0">'Document request'!$15:$15</definedName>
  </definedNames>
  <calcPr calcMode="auto" fullCalcOnLoad="1" forceFullCalc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0"/>
  </x:numFmts>
  <x:fonts count="7">
    <x:font>
      <x:sz val="11"/>
      <x:name val="Carlito"/>
    </x:font>
    <x:font>
      <x:sz val="10"/>
      <x:color rgb="FF0F121C"/>
      <x:name val="Arial"/>
    </x:font>
    <x:font>
      <x:sz val="16"/>
      <x:color rgb="FF202E51"/>
      <x:name val="Arial"/>
    </x:font>
    <x:font>
      <x:sz val="10"/>
      <x:color rgb="FF5E626D"/>
      <x:name val="Arial"/>
    </x:font>
    <x:font>
      <x:sz val="10"/>
      <x:color rgb="FF202E51"/>
      <x:name val="Arial"/>
    </x:font>
    <x:font>
      <x:sz val="14"/>
      <x:color rgb="FF202E51"/>
      <x:name val="Arial"/>
    </x:font>
    <x:font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202E51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D1B488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3E0D9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0" fontId="6" fillId="3" borderId="3" xfId="0" applyNumberFormat="1" applyFont="1" applyFill="1" applyBorder="1" applyAlignment="1">
      <x:alignment horizontal="center" vertical="center" wrapText="1"/>
    </x:xf>
    <x:xf numFmtId="0" fontId="6" fillId="3" borderId="4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5" xfId="0" applyNumberFormat="1" applyFont="1" applyFill="1" applyBorder="1" applyAlignment="1">
      <x:alignment vertical="top" wrapText="1"/>
    </x:xf>
    <x:xf numFmtId="200" fontId="4" fillId="2" borderId="5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color rgb="FF9C2730"/>
      </x:font>
      <x:fill>
        <x:patternFill patternType="solid">
          <x:bgColor rgb="FFFCECEE"/>
        </x:patternFill>
      </x:fill>
    </x:dxf>
    <x:dxf>
      <x:font>
        <x:color rgb="FF9C2730"/>
      </x:font>
      <x:fill>
        <x:patternFill patternType="solid">
          <x:bgColor rgb="FFFCECEE"/>
        </x:patternFill>
      </x:fill>
    </x:dxf>
    <x:dxf>
      <x:font>
        <x:color rgb="FF9C2730"/>
      </x:font>
      <x:fill>
        <x:patternFill patternType="solid">
          <x:bgColor rgb="FFFCEC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97d48fa21741bd" /><Relationship Type="http://schemas.openxmlformats.org/officeDocument/2006/relationships/theme" Target="/xl/theme/theme1.xml" Id="R95b2967e3bae44cc" /><Relationship Type="http://schemas.openxmlformats.org/officeDocument/2006/relationships/sharedStrings" Target="/xl/sharedStrings.xml" Id="R158f3420648d47f1" /><Relationship Type="http://schemas.openxmlformats.org/officeDocument/2006/relationships/worksheet" Target="/xl/worksheets/sheet1.xml" Id="R1aac6945feae48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<Relationships xmlns="http://schemas.openxmlformats.org/package/2006/relationships"><Relationship Id="rIdRodaraEmail" Type="http://schemas.openxmlformats.org/officeDocument/2006/relationships/hyperlink" Target="mailto:oscar@rodaraadvisory.com?subject=Rodara%20worksheet%3A%20Document%20request&amp;body=I%20used%20your%20Document%20request%20worksheet.%0A%0AMy%20key%20finding%3A%0A%0AMy%20question%3A%0A%0AMy%20business%20and%20sale%20timing%3A%0A" TargetMode="External"/></Relationships>
</file>

<file path=xl/worksheets/sheet1.xml><?xml version="1.0" encoding="utf-8"?>
<worksheet xmlns="http://schemas.openxmlformats.org/spreadsheetml/2006/main">
  <sheetPr>
    <tabColor rgb="FF202E51"/>
    <pageSetUpPr fitToPage="1"/>
  </sheetPr>
  <sheetViews>
    <sheetView showGridLines="0" workbookViewId="0">
      <pane xSplit="1" ySplit="15" topLeftCell="B16" activePane="bottomRight" state="frozen"/>
    </sheetView>
  </sheetViews>
  <sheetFormatPr defaultRowHeight="15"/>
  <cols>
    <col min="1" max="1" width="26.649999618530273" hidden="0" customWidth="1"/>
    <col min="2" max="2" width="14.300000190734863" hidden="0" customWidth="1"/>
    <col min="3" max="3" width="13.649999618530273" hidden="0" customWidth="1"/>
    <col min="4" max="4" width="13.649999618530273" hidden="0" customWidth="1"/>
    <col min="5" max="5" width="10.399999618530273" hidden="0" customWidth="1"/>
    <col min="6" max="6" width="24.700000762939453" hidden="0" customWidth="1"/>
    <col min="7" max="7" width="20.149999618530273" hidden="0" customWidth="1"/>
  </cols>
  <sheetData>
    <row r="1" ht="18" customHeight="1">
      <c r="A1" s="2"/>
      <c r="B1" s="2"/>
      <c r="C1" s="2"/>
      <c r="D1" s="2"/>
      <c r="E1" s="2"/>
      <c r="F1" s="2"/>
      <c r="G1" s="2"/>
    </row>
    <row r="2" ht="32" customHeight="1">
      <c r="A2" s="3" t="str">
        <v>Accountant document request</v>
      </c>
      <c r="B2" s="2"/>
      <c r="C2" s="2"/>
      <c r="D2" s="2"/>
      <c r="E2" s="2"/>
      <c r="F2" s="2"/>
      <c r="G2" s="5" t="str">
        <v>Rodara Advisory</v>
      </c>
    </row>
    <row r="3" ht="8" customHeight="1">
      <c r="A3" s="6"/>
      <c r="B3" s="6"/>
      <c r="C3" s="6"/>
      <c r="D3" s="6"/>
      <c r="E3" s="6"/>
      <c r="F3" s="6"/>
      <c r="G3" s="6"/>
    </row>
    <row r="4" ht="18" customHeight="1">
      <c r="A4" s="2" t="str">
        <v>Business</v>
      </c>
      <c r="B4" s="8"/>
      <c r="C4" s="2"/>
      <c r="D4" s="2" t="str">
        <v>Prepared by</v>
      </c>
      <c r="E4" s="8"/>
      <c r="F4" s="2" t="str">
        <v>As of</v>
      </c>
      <c r="G4" s="10"/>
    </row>
    <row r="5" ht="18" customHeight="1">
      <c r="A5" s="2"/>
      <c r="B5" s="2"/>
      <c r="C5" s="2"/>
      <c r="D5" s="2"/>
      <c r="E5" s="2"/>
      <c r="F5" s="2"/>
      <c r="G5" s="2"/>
    </row>
    <row r="6" ht="32" customHeight="1">
      <c r="A6" s="25" t="str">
        <v>Requests listed</v>
      </c>
      <c r="B6" s="2"/>
      <c r="C6" s="2"/>
      <c r="D6" s="25" t="str">
        <v>Records located</v>
      </c>
      <c r="E6" s="2"/>
      <c r="F6" s="25" t="str">
        <v>Requests still open</v>
      </c>
      <c r="G6" s="26"/>
    </row>
    <row r="7" ht="18" customHeight="1">
      <c r="A7" s="12" t="n">
        <f>COUNTA(A16:A35)</f>
        <v>8</v>
      </c>
      <c r="B7" s="2"/>
      <c r="C7" s="2"/>
      <c r="D7" s="12" t="n">
        <f>COUNTIFS(A16:A35,"&lt;&gt;",B16:B35,"&lt;&gt;",C16:C35,"Available",F16:F35,"&lt;&gt;")</f>
        <v>0</v>
      </c>
      <c r="E7" s="2"/>
      <c r="F7" s="12" t="n">
        <f>A7-D7-COUNTIFS(A16:A35,"&lt;&gt;",C16:C35,"Not applicable",G16:G35,"&lt;&gt;")</f>
        <v>8</v>
      </c>
      <c r="G7" s="2"/>
    </row>
    <row r="8" ht="18" customHeight="1">
      <c r="A8" s="2"/>
      <c r="B8" s="2"/>
      <c r="C8" s="2"/>
      <c r="D8" s="2"/>
      <c r="E8" s="2"/>
      <c r="F8" s="2"/>
      <c r="G8" s="2"/>
    </row>
    <row r="9" ht="18" customHeight="1">
      <c r="A9" s="9" t="str">
        <v>Pale yellow cells are for your entries. Grey cells calculate automatically. Save your own copy before entering information.</v>
      </c>
      <c r="B9" s="2"/>
      <c r="C9" s="2"/>
      <c r="D9" s="2"/>
      <c r="E9" s="2"/>
      <c r="F9" s="2"/>
      <c r="G9" s="2"/>
    </row>
    <row r="10" ht="18" customHeight="1">
      <c r="A10" s="9" t="str">
        <v>Agree the scope with your accountant. Fill actual periods, responsibility and dates. Add or remove requests as needed.</v>
      </c>
      <c r="B10" s="2"/>
      <c r="C10" s="2"/>
      <c r="D10" s="2"/>
      <c r="E10" s="2"/>
      <c r="F10" s="2"/>
      <c r="G10" s="2"/>
    </row>
    <row r="11" ht="18" customHeight="1">
      <c r="A11" s="9" t="str">
        <v>Available is counted only with a period and secure file location. Availability does not mean the figures have been reviewed.</v>
      </c>
      <c r="B11" s="2"/>
      <c r="C11" s="2"/>
      <c r="D11" s="2"/>
      <c r="E11" s="2"/>
      <c r="F11" s="2"/>
      <c r="G11" s="2"/>
    </row>
    <row r="12" ht="18" customHeight="1">
      <c r="A12" s="9" t="str">
        <v>Keep documents in an agreed secure system. Record file references here, never passwords, bank logins or staff personal data.</v>
      </c>
      <c r="B12" s="2"/>
      <c r="C12" s="2"/>
      <c r="D12" s="2"/>
      <c r="E12" s="2"/>
      <c r="F12" s="2"/>
      <c r="G12" s="2"/>
    </row>
    <row r="13" ht="18" customHeight="1">
      <c r="A13" s="9" t="str">
        <v>Twenty rows are provided. Use a second copy for more requests. If Not applicable is selected, record the reason.</v>
      </c>
      <c r="B13" s="2"/>
      <c r="C13" s="2"/>
      <c r="D13" s="2"/>
      <c r="E13" s="2"/>
      <c r="F13" s="2"/>
      <c r="G13" s="2"/>
    </row>
    <row r="14" ht="18" customHeight="1">
      <c r="A14" s="2"/>
      <c r="B14" s="2"/>
      <c r="C14" s="2"/>
      <c r="D14" s="2"/>
      <c r="E14" s="2"/>
      <c r="F14" s="2"/>
      <c r="G14" s="2"/>
    </row>
    <row r="15" ht="38" customHeight="1">
      <c r="A15" s="17" t="str">
        <v>Requested information</v>
      </c>
      <c r="B15" s="18" t="str">
        <v>Actual period / as of</v>
      </c>
      <c r="C15" s="18" t="str">
        <v>Status</v>
      </c>
      <c r="D15" s="18" t="str">
        <v>Responsible person</v>
      </c>
      <c r="E15" s="18" t="str">
        <v>Target date</v>
      </c>
      <c r="F15" s="18" t="str">
        <v>Secure file location or reference</v>
      </c>
      <c r="G15" s="19" t="str">
        <v>Next action or N/A reason</v>
      </c>
    </row>
    <row r="16" ht="46" customHeight="1">
      <c r="A16" s="22" t="str">
        <v>Final annual accounts (last three years)</v>
      </c>
      <c r="B16" s="22"/>
      <c r="C16" s="22" t="str">
        <v>To agree</v>
      </c>
      <c r="D16" s="22"/>
      <c r="E16" s="23"/>
      <c r="F16" s="22"/>
      <c r="G16" s="22"/>
    </row>
    <row r="17" ht="46" customHeight="1">
      <c r="A17" s="22" t="str">
        <v>Monthly management accounts (last 12 months)</v>
      </c>
      <c r="B17" s="22"/>
      <c r="C17" s="22" t="str">
        <v>To agree</v>
      </c>
      <c r="D17" s="22"/>
      <c r="E17" s="23"/>
      <c r="F17" s="22"/>
      <c r="G17" s="22"/>
    </row>
    <row r="18" ht="46" customHeight="1">
      <c r="A18" s="22" t="str">
        <v>Reconciliation to annual accounts</v>
      </c>
      <c r="B18" s="22"/>
      <c r="C18" s="22" t="str">
        <v>To agree</v>
      </c>
      <c r="D18" s="22"/>
      <c r="E18" s="23"/>
      <c r="F18" s="22"/>
      <c r="G18" s="22"/>
    </row>
    <row r="19" ht="46" customHeight="1">
      <c r="A19" s="22" t="str">
        <v>Earnings adjustments and supporting records</v>
      </c>
      <c r="B19" s="22"/>
      <c r="C19" s="22" t="str">
        <v>To agree</v>
      </c>
      <c r="D19" s="22"/>
      <c r="E19" s="23"/>
      <c r="F19" s="22"/>
      <c r="G19" s="22"/>
    </row>
    <row r="20" ht="46" customHeight="1">
      <c r="A20" s="22" t="str">
        <v>Aged debtors and creditors</v>
      </c>
      <c r="B20" s="22"/>
      <c r="C20" s="22" t="str">
        <v>To agree</v>
      </c>
      <c r="D20" s="22"/>
      <c r="E20" s="23"/>
      <c r="F20" s="22"/>
      <c r="G20" s="22"/>
    </row>
    <row r="21" ht="46" customHeight="1">
      <c r="A21" s="22" t="str">
        <v>Stock report, if applicable</v>
      </c>
      <c r="B21" s="22"/>
      <c r="C21" s="22" t="str">
        <v>To agree</v>
      </c>
      <c r="D21" s="22"/>
      <c r="E21" s="23"/>
      <c r="F21" s="22"/>
      <c r="G21" s="22"/>
    </row>
    <row r="22" ht="46" customHeight="1">
      <c r="A22" s="22" t="str">
        <v>Dated payroll leave-liability report</v>
      </c>
      <c r="B22" s="22"/>
      <c r="C22" s="22" t="str">
        <v>To agree</v>
      </c>
      <c r="D22" s="22"/>
      <c r="E22" s="23"/>
      <c r="F22" s="22"/>
      <c r="G22" s="22"/>
    </row>
    <row r="23" ht="46" customHeight="1">
      <c r="A23" s="22" t="str">
        <v>Fixed asset register and finance details</v>
      </c>
      <c r="B23" s="22"/>
      <c r="C23" s="22" t="str">
        <v>To agree</v>
      </c>
      <c r="D23" s="22"/>
      <c r="E23" s="23"/>
      <c r="F23" s="22"/>
      <c r="G23" s="22"/>
    </row>
    <row r="24" ht="46" customHeight="1">
      <c r="A24" s="22"/>
      <c r="B24" s="22"/>
      <c r="C24" s="22"/>
      <c r="D24" s="22"/>
      <c r="E24" s="23"/>
      <c r="F24" s="22"/>
      <c r="G24" s="22"/>
    </row>
    <row r="25" ht="46" customHeight="1">
      <c r="A25" s="22"/>
      <c r="B25" s="22"/>
      <c r="C25" s="22"/>
      <c r="D25" s="22"/>
      <c r="E25" s="23"/>
      <c r="F25" s="22"/>
      <c r="G25" s="22"/>
    </row>
    <row r="26" ht="46" customHeight="1">
      <c r="A26" s="22"/>
      <c r="B26" s="22"/>
      <c r="C26" s="22"/>
      <c r="D26" s="22"/>
      <c r="E26" s="23"/>
      <c r="F26" s="22"/>
      <c r="G26" s="22"/>
    </row>
    <row r="27" ht="46" customHeight="1">
      <c r="A27" s="22"/>
      <c r="B27" s="22"/>
      <c r="C27" s="22"/>
      <c r="D27" s="22"/>
      <c r="E27" s="23"/>
      <c r="F27" s="22"/>
      <c r="G27" s="22"/>
    </row>
    <row r="28" ht="46" customHeight="1">
      <c r="A28" s="22"/>
      <c r="B28" s="22"/>
      <c r="C28" s="22"/>
      <c r="D28" s="22"/>
      <c r="E28" s="23"/>
      <c r="F28" s="22"/>
      <c r="G28" s="22"/>
    </row>
    <row r="29" ht="46" customHeight="1">
      <c r="A29" s="22"/>
      <c r="B29" s="22"/>
      <c r="C29" s="22"/>
      <c r="D29" s="22"/>
      <c r="E29" s="23"/>
      <c r="F29" s="22"/>
      <c r="G29" s="22"/>
    </row>
    <row r="30" ht="46" customHeight="1">
      <c r="A30" s="22"/>
      <c r="B30" s="22"/>
      <c r="C30" s="22"/>
      <c r="D30" s="22"/>
      <c r="E30" s="23"/>
      <c r="F30" s="22"/>
      <c r="G30" s="22"/>
    </row>
    <row r="31" ht="46" customHeight="1">
      <c r="A31" s="22"/>
      <c r="B31" s="22"/>
      <c r="C31" s="22"/>
      <c r="D31" s="22"/>
      <c r="E31" s="23"/>
      <c r="F31" s="22"/>
      <c r="G31" s="22"/>
    </row>
    <row r="32" ht="46" customHeight="1">
      <c r="A32" s="22"/>
      <c r="B32" s="22"/>
      <c r="C32" s="22"/>
      <c r="D32" s="22"/>
      <c r="E32" s="23"/>
      <c r="F32" s="22"/>
      <c r="G32" s="22"/>
    </row>
    <row r="33" ht="46" customHeight="1">
      <c r="A33" s="22"/>
      <c r="B33" s="22"/>
      <c r="C33" s="22"/>
      <c r="D33" s="22"/>
      <c r="E33" s="23"/>
      <c r="F33" s="22"/>
      <c r="G33" s="22"/>
    </row>
    <row r="34" ht="46" customHeight="1">
      <c r="A34" s="22"/>
      <c r="B34" s="22"/>
      <c r="C34" s="22"/>
      <c r="D34" s="22"/>
      <c r="E34" s="23"/>
      <c r="F34" s="22"/>
      <c r="G34" s="22"/>
    </row>
    <row r="35" ht="46" customHeight="1">
      <c r="A35" s="22"/>
      <c r="B35" s="22"/>
      <c r="C35" s="22"/>
      <c r="D35" s="22"/>
      <c r="E35" s="23"/>
      <c r="F35" s="22"/>
      <c r="G35" s="22"/>
    </row>
    <row r="36" ht="18" customHeight="1">
      <c r="A36" s="2"/>
      <c r="B36" s="2"/>
      <c r="C36" s="2"/>
      <c r="D36" s="2"/>
      <c r="E36" s="2"/>
      <c r="F36" s="2"/>
      <c r="G36" s="2"/>
    </row>
    <row r="37" ht="18" customHeight="1">
      <c r="A37" s="9" t="str">
        <v>Before sharing, confirm the date, scope and recipient with your accountant. Requesting a document does not verify its accuracy.</v>
      </c>
      <c r="B37" s="2"/>
      <c r="C37" s="2"/>
      <c r="D37" s="2"/>
      <c r="E37" s="2"/>
      <c r="F37" s="2"/>
      <c r="G37" s="2"/>
    </row>
    <row r="38" ht="18" customHeight="1">
      <c r="A38" s="24" t="str">
        <v>Email Oscar about this worksheet: oscar@rodaraadvisory.com</v>
      </c>
      <c r="B38" s="2"/>
      <c r="C38" s="2"/>
      <c r="D38" s="2"/>
      <c r="E38" s="2"/>
      <c r="F38" s="2"/>
      <c r="G38" s="2"/>
    </row>
    <row r="39" ht="18" customHeight="1">
      <c r="A39" s="9" t="str">
        <v>Your workbook is not sent automatically. Share only the findings you choose.</v>
      </c>
      <c r="B39" s="2"/>
      <c r="C39" s="2"/>
      <c r="D39" s="2"/>
      <c r="E39" s="2"/>
      <c r="F39" s="2"/>
      <c r="G39" s="2"/>
    </row>
  </sheetData>
  <autoFilter ref="A15:G35"/>
  <conditionalFormatting sqref="F16:F35">
    <cfRule type="expression" dxfId="0" priority="1">
      <formula>AND($A16&lt;&gt;"",$C16="Available",$F16="")</formula>
    </cfRule>
  </conditionalFormatting>
  <conditionalFormatting sqref="G16:G35">
    <cfRule type="expression" dxfId="1" priority="2">
      <formula>AND($A16&lt;&gt;"",$C16="Not applicable",$G16="")</formula>
    </cfRule>
  </conditionalFormatting>
  <conditionalFormatting sqref="B16:B35">
    <cfRule type="expression" dxfId="2" priority="3">
      <formula>AND($A16&lt;&gt;"",$C16="Available",$B16="")</formula>
    </cfRule>
  </conditionalFormatting>
  <dataValidations count="3">
    <dataValidation type="date" operator="between" sqref="G4" allowBlank="1" showErrorMessage="1" showInputMessage="1" errorStyle="stop" errorTitle="Check this entry" error="Use a permitted value for this cell." promptTitle="Your entry" prompt="Choose from the list or enter the date or amount requested.">
      <formula1>1</formula1>
      <formula2>2958465</formula2>
    </dataValidation>
    <dataValidation type="list" sqref="C16:C35" allowBlank="1" showErrorMessage="1" showInputMessage="1" errorStyle="stop" errorTitle="Check this entry" error="Use a permitted value for this cell." promptTitle="Your entry" prompt="Choose from the list or enter the date or amount requested.">
      <formula1>"To agree,Requested,In progress,Available,Not applicable"</formula1>
    </dataValidation>
    <dataValidation type="date" operator="between" sqref="E16:E35" allowBlank="1" showErrorMessage="1" showInputMessage="1" errorStyle="stop" errorTitle="Check this entry" error="Use a permitted value for this cell." promptTitle="Your entry" prompt="Choose from the list or enter the date or amount requested.">
      <formula1>1</formula1>
      <formula2>2958465</formula2>
    </dataValidation>
  </dataValidations>
  <hyperlinks>
    <hyperlink xmlns:r="http://schemas.openxmlformats.org/officeDocument/2006/relationships" ref="A38" r:id="rIdRodaraEmail" tooltip="Open an email draft with this worksheet title. No workbook entries are included."/>
  </hyperlinks>
  <pageMargins left="0.25" right="0.25" top="0.4" bottom="0.4" header="0.2" footer="0.2"/>
  <pageSetup paperSize="9" orientation="landscape" fitToWidth="1" fitToHeight="0"/>
</worksheet>
</file>